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ruger\Desktop\kims\Billard\Rønne TU\Holdopstillinger\"/>
    </mc:Choice>
  </mc:AlternateContent>
  <xr:revisionPtr revIDLastSave="0" documentId="13_ncr:1_{B4C86B38-FAE5-4FED-BE79-949E62D42B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ld opsætning" sheetId="1" r:id="rId1"/>
  </sheets>
  <definedNames>
    <definedName name="Spillere">#REF!</definedName>
  </definedNames>
  <calcPr calcId="181029"/>
  <extLst>
    <ext uri="GoogleSheetsCustomDataVersion2">
      <go:sheetsCustomData xmlns:go="http://customooxmlschemas.google.com/" r:id="rId5" roundtripDataChecksum="GBhzVEX4AkwhlU9FFQxw6c4iWmcmmfDa0TB6e+8qG88="/>
    </ext>
  </extLst>
</workbook>
</file>

<file path=xl/calcChain.xml><?xml version="1.0" encoding="utf-8"?>
<calcChain xmlns="http://schemas.openxmlformats.org/spreadsheetml/2006/main">
  <c r="I36" i="1" l="1"/>
  <c r="D18" i="1"/>
  <c r="D42" i="1"/>
  <c r="D36" i="1"/>
  <c r="I66" i="1"/>
  <c r="D66" i="1"/>
  <c r="I62" i="1"/>
  <c r="D62" i="1"/>
  <c r="I58" i="1"/>
  <c r="D58" i="1"/>
  <c r="I54" i="1"/>
  <c r="D54" i="1"/>
  <c r="I50" i="1"/>
  <c r="D50" i="1"/>
  <c r="I12" i="1"/>
  <c r="I18" i="1"/>
  <c r="I24" i="1"/>
  <c r="I30" i="1"/>
  <c r="D24" i="1"/>
  <c r="D12" i="1"/>
</calcChain>
</file>

<file path=xl/sharedStrings.xml><?xml version="1.0" encoding="utf-8"?>
<sst xmlns="http://schemas.openxmlformats.org/spreadsheetml/2006/main" count="212" uniqueCount="99">
  <si>
    <t>www.ronnebillard.dk</t>
  </si>
  <si>
    <t>Tlf.</t>
  </si>
  <si>
    <t xml:space="preserve">    Snit</t>
  </si>
  <si>
    <t xml:space="preserve"> </t>
  </si>
  <si>
    <t>Old Boys 1</t>
  </si>
  <si>
    <t>Snit</t>
  </si>
  <si>
    <t>Freddy Edwards</t>
  </si>
  <si>
    <t>31 47 38 41</t>
  </si>
  <si>
    <t>Kim Jørgensen</t>
  </si>
  <si>
    <t>51 28 72 04</t>
  </si>
  <si>
    <t>Rene Jeppsson</t>
  </si>
  <si>
    <t>40 33 68 59</t>
  </si>
  <si>
    <t>Karsten Haagensen</t>
  </si>
  <si>
    <t>51 72 62 82</t>
  </si>
  <si>
    <t>Henrik Jørgensen</t>
  </si>
  <si>
    <t>22 51 41 91</t>
  </si>
  <si>
    <t>Poul Tolstrup</t>
  </si>
  <si>
    <t>40 42 59 22</t>
  </si>
  <si>
    <t>Old Boys 2</t>
  </si>
  <si>
    <t>Michael Rasmussen</t>
  </si>
  <si>
    <t>71 37 77 34</t>
  </si>
  <si>
    <t>Bengt Pedersen</t>
  </si>
  <si>
    <t>60 49 12 69</t>
  </si>
  <si>
    <t>Dan Olsen</t>
  </si>
  <si>
    <t>21 46 20 09</t>
  </si>
  <si>
    <t>Morten Hæstrup</t>
  </si>
  <si>
    <t>61 42 33 55</t>
  </si>
  <si>
    <t>Morten Ipsen</t>
  </si>
  <si>
    <t>91 10 76 41</t>
  </si>
  <si>
    <t>Birgith Kleist</t>
  </si>
  <si>
    <t>21 76 12 38</t>
  </si>
  <si>
    <t>Old Boys 3</t>
  </si>
  <si>
    <t>Jørgen Petersen</t>
  </si>
  <si>
    <t>28 34 90 47</t>
  </si>
  <si>
    <t>Lars Andersen</t>
  </si>
  <si>
    <t>30 20 81 79</t>
  </si>
  <si>
    <t>Bjarne Koefoed</t>
  </si>
  <si>
    <t>24 63 55 78</t>
  </si>
  <si>
    <t>Erik Sørensen</t>
  </si>
  <si>
    <t>40 88 23 81</t>
  </si>
  <si>
    <t>40 32 18 66</t>
  </si>
  <si>
    <t>Serie 3 Rønne 1</t>
  </si>
  <si>
    <t>Old Boys 4</t>
  </si>
  <si>
    <t>Peter Gregesen</t>
  </si>
  <si>
    <t>20 73 80 01</t>
  </si>
  <si>
    <t>Harley Jensen</t>
  </si>
  <si>
    <t>29 90 83 50</t>
  </si>
  <si>
    <t>Arne Pedersen</t>
  </si>
  <si>
    <t>42 72 14 99</t>
  </si>
  <si>
    <t>29 21 19 88</t>
  </si>
  <si>
    <t>Bent Hansen</t>
  </si>
  <si>
    <t>31 70 64 00</t>
  </si>
  <si>
    <t>Serie 3 Rønne 2</t>
  </si>
  <si>
    <t>Kasper Gangelhoff</t>
  </si>
  <si>
    <t>40 83 99 39</t>
  </si>
  <si>
    <t>Kaj Jensen</t>
  </si>
  <si>
    <t>24 65 70 38</t>
  </si>
  <si>
    <t>Henrik Cordua</t>
  </si>
  <si>
    <t>20 42 93 36</t>
  </si>
  <si>
    <t>Karsten Møller</t>
  </si>
  <si>
    <t>To Mands hold 1</t>
  </si>
  <si>
    <t>Fri hold 1</t>
  </si>
  <si>
    <t>To Mands hold 2</t>
  </si>
  <si>
    <t>Fri hold 2</t>
  </si>
  <si>
    <t>Martin Reckendorff</t>
  </si>
  <si>
    <t>21 91 35 63</t>
  </si>
  <si>
    <t>To Mands hold 3</t>
  </si>
  <si>
    <t>Fri hold 3</t>
  </si>
  <si>
    <t>To Mands hold 4</t>
  </si>
  <si>
    <t>Wisti Thomasen</t>
  </si>
  <si>
    <t>20 10 72 76</t>
  </si>
  <si>
    <t>To Mands hold 5</t>
  </si>
  <si>
    <t>Gert Hansen</t>
  </si>
  <si>
    <t>Flemming Larsen</t>
  </si>
  <si>
    <t xml:space="preserve">1 Div  Rønne </t>
  </si>
  <si>
    <t>40 31 24 46</t>
  </si>
  <si>
    <t>29 40 01 68</t>
  </si>
  <si>
    <t>Kim Westh</t>
  </si>
  <si>
    <t>42 41 40 48</t>
  </si>
  <si>
    <t>Vestermarievej 16, 3700 Rønne</t>
  </si>
  <si>
    <t>Børge Leth</t>
  </si>
  <si>
    <t>Sæson 2026/27.</t>
  </si>
  <si>
    <t>Rønne Billardklub</t>
  </si>
  <si>
    <t>Kurt M. Hansen</t>
  </si>
  <si>
    <t>Lise Nielsen</t>
  </si>
  <si>
    <t>26 93 54 07</t>
  </si>
  <si>
    <t>61 36 49 34</t>
  </si>
  <si>
    <t>Serie 2 Rønne 1</t>
  </si>
  <si>
    <t>Kasper Baltzarsen</t>
  </si>
  <si>
    <t>24 20 04 53</t>
  </si>
  <si>
    <t>Skomar hold 2</t>
  </si>
  <si>
    <t>Skomar hold 1</t>
  </si>
  <si>
    <t>Jørn Møller</t>
  </si>
  <si>
    <t>22 56 30 46</t>
  </si>
  <si>
    <t>Reserver</t>
  </si>
  <si>
    <t>Old Boys 5</t>
  </si>
  <si>
    <t>Reserve Old Boys</t>
  </si>
  <si>
    <t>Peter Gregersen</t>
  </si>
  <si>
    <t>41 37 77 34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</si>
</sst>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Calibri"/>
    </font>
    <font>
      <b/>
      <u/>
      <sz val="16"/>
      <color theme="1"/>
      <name val="Calibri"/>
    </font>
    <font>
      <sz val="9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rgb="FFFF0000"/>
        <bgColor rgb="FFFF0000"/>
      </patternFill>
    </fill>
    <fill>
      <patternFill patternType="solid">
        <fgColor rgb="FFE2DFCC"/>
        <bgColor rgb="FFE2DFCC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rgb="FFE2DFCC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8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0" borderId="2" xfId="0" applyFont="1" applyBorder="1"/>
    <xf numFmtId="0" fontId="1" fillId="0" borderId="3" xfId="0" applyFont="1" applyBorder="1"/>
    <xf numFmtId="49" fontId="2" fillId="0" borderId="0" xfId="0" applyNumberFormat="1" applyFont="1"/>
    <xf numFmtId="0" fontId="1" fillId="0" borderId="4" xfId="0" applyFont="1" applyBorder="1"/>
    <xf numFmtId="0" fontId="2" fillId="0" borderId="0" xfId="0" applyFont="1"/>
    <xf numFmtId="0" fontId="1" fillId="0" borderId="5" xfId="0" applyFont="1" applyBorder="1"/>
    <xf numFmtId="0" fontId="2" fillId="0" borderId="5" xfId="0" applyFont="1" applyBorder="1"/>
    <xf numFmtId="49" fontId="2" fillId="0" borderId="5" xfId="0" applyNumberFormat="1" applyFont="1" applyBorder="1"/>
    <xf numFmtId="0" fontId="1" fillId="0" borderId="6" xfId="0" applyFont="1" applyBorder="1"/>
    <xf numFmtId="0" fontId="3" fillId="0" borderId="0" xfId="0" applyFont="1"/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1" fillId="5" borderId="7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vertical="center"/>
    </xf>
    <xf numFmtId="0" fontId="1" fillId="4" borderId="7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6" borderId="7" xfId="0" applyFont="1" applyFill="1" applyBorder="1" applyAlignment="1">
      <alignment vertical="center"/>
    </xf>
    <xf numFmtId="0" fontId="1" fillId="6" borderId="7" xfId="0" applyFont="1" applyFill="1" applyBorder="1" applyAlignment="1">
      <alignment horizontal="center" vertical="center"/>
    </xf>
    <xf numFmtId="0" fontId="5" fillId="0" borderId="7" xfId="0" applyFont="1" applyBorder="1"/>
    <xf numFmtId="0" fontId="4" fillId="0" borderId="0" xfId="0" applyFont="1"/>
    <xf numFmtId="0" fontId="1" fillId="7" borderId="7" xfId="0" applyFont="1" applyFill="1" applyBorder="1" applyAlignment="1">
      <alignment vertical="center"/>
    </xf>
    <xf numFmtId="0" fontId="1" fillId="7" borderId="7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vertical="center"/>
    </xf>
    <xf numFmtId="0" fontId="1" fillId="8" borderId="7" xfId="0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7" borderId="7" xfId="0" applyFont="1" applyFill="1" applyBorder="1" applyAlignment="1">
      <alignment horizontal="left" vertical="center"/>
    </xf>
    <xf numFmtId="0" fontId="1" fillId="9" borderId="7" xfId="0" applyFont="1" applyFill="1" applyBorder="1" applyAlignment="1">
      <alignment horizontal="left" vertical="center"/>
    </xf>
    <xf numFmtId="0" fontId="1" fillId="9" borderId="7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vertical="center"/>
    </xf>
    <xf numFmtId="0" fontId="1" fillId="10" borderId="5" xfId="0" applyFont="1" applyFill="1" applyBorder="1" applyAlignment="1">
      <alignment vertical="center"/>
    </xf>
    <xf numFmtId="0" fontId="1" fillId="9" borderId="16" xfId="0" applyFont="1" applyFill="1" applyBorder="1" applyAlignment="1">
      <alignment horizontal="left" vertical="center"/>
    </xf>
    <xf numFmtId="0" fontId="1" fillId="9" borderId="16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vertical="center"/>
    </xf>
    <xf numFmtId="0" fontId="1" fillId="10" borderId="0" xfId="0" applyFont="1" applyFill="1" applyAlignment="1">
      <alignment vertical="center"/>
    </xf>
    <xf numFmtId="0" fontId="1" fillId="7" borderId="16" xfId="0" applyFont="1" applyFill="1" applyBorder="1" applyAlignment="1">
      <alignment vertical="center"/>
    </xf>
    <xf numFmtId="0" fontId="1" fillId="7" borderId="16" xfId="0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vertical="center"/>
    </xf>
    <xf numFmtId="0" fontId="1" fillId="11" borderId="7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/>
    </xf>
    <xf numFmtId="2" fontId="1" fillId="10" borderId="5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2" fontId="1" fillId="10" borderId="0" xfId="0" applyNumberFormat="1" applyFont="1" applyFill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/>
    </xf>
    <xf numFmtId="2" fontId="1" fillId="3" borderId="15" xfId="0" applyNumberFormat="1" applyFont="1" applyFill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/>
    </xf>
    <xf numFmtId="0" fontId="8" fillId="0" borderId="5" xfId="0" applyFont="1" applyBorder="1"/>
    <xf numFmtId="2" fontId="1" fillId="10" borderId="17" xfId="0" applyNumberFormat="1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vertical="center"/>
    </xf>
    <xf numFmtId="43" fontId="1" fillId="10" borderId="1" xfId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1" fillId="0" borderId="14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6" fillId="12" borderId="18" xfId="0" applyFont="1" applyFill="1" applyBorder="1" applyAlignment="1">
      <alignment horizontal="center" vertical="center"/>
    </xf>
    <xf numFmtId="2" fontId="1" fillId="12" borderId="18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7" fillId="5" borderId="7" xfId="0" applyFont="1" applyFill="1" applyBorder="1" applyAlignment="1">
      <alignment horizontal="left"/>
    </xf>
    <xf numFmtId="0" fontId="7" fillId="13" borderId="7" xfId="0" applyFont="1" applyFill="1" applyBorder="1" applyAlignment="1">
      <alignment vertical="center"/>
    </xf>
    <xf numFmtId="0" fontId="7" fillId="13" borderId="7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0" fillId="0" borderId="14" xfId="0" applyBorder="1"/>
    <xf numFmtId="0" fontId="1" fillId="0" borderId="8" xfId="0" applyFont="1" applyBorder="1"/>
    <xf numFmtId="0" fontId="1" fillId="2" borderId="19" xfId="0" applyFont="1" applyFill="1" applyBorder="1" applyAlignment="1">
      <alignment horizontal="left"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left" vertical="center"/>
    </xf>
    <xf numFmtId="0" fontId="7" fillId="5" borderId="19" xfId="0" applyFont="1" applyFill="1" applyBorder="1" applyAlignment="1">
      <alignment horizontal="left"/>
    </xf>
    <xf numFmtId="0" fontId="6" fillId="0" borderId="19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6" fillId="5" borderId="19" xfId="0" applyFont="1" applyFill="1" applyBorder="1" applyAlignment="1">
      <alignment horizontal="left"/>
    </xf>
    <xf numFmtId="0" fontId="7" fillId="13" borderId="19" xfId="0" applyFont="1" applyFill="1" applyBorder="1" applyAlignment="1">
      <alignment vertical="center"/>
    </xf>
    <xf numFmtId="0" fontId="1" fillId="6" borderId="19" xfId="0" applyFont="1" applyFill="1" applyBorder="1" applyAlignment="1">
      <alignment vertical="center"/>
    </xf>
    <xf numFmtId="0" fontId="1" fillId="3" borderId="19" xfId="0" applyFont="1" applyFill="1" applyBorder="1" applyAlignment="1">
      <alignment horizontal="left" vertical="center"/>
    </xf>
    <xf numFmtId="0" fontId="1" fillId="12" borderId="20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7" borderId="19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7" borderId="19" xfId="0" applyFont="1" applyFill="1" applyBorder="1" applyAlignment="1">
      <alignment horizontal="left" vertical="center"/>
    </xf>
    <xf numFmtId="0" fontId="1" fillId="10" borderId="19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vertical="center"/>
    </xf>
    <xf numFmtId="0" fontId="1" fillId="0" borderId="14" xfId="0" applyFont="1" applyBorder="1"/>
    <xf numFmtId="0" fontId="1" fillId="0" borderId="21" xfId="0" applyFont="1" applyBorder="1"/>
    <xf numFmtId="0" fontId="0" fillId="0" borderId="21" xfId="0" applyBorder="1"/>
    <xf numFmtId="0" fontId="1" fillId="0" borderId="22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14" borderId="18" xfId="0" applyFont="1" applyFill="1" applyBorder="1" applyAlignment="1">
      <alignment horizontal="left" vertical="center"/>
    </xf>
    <xf numFmtId="0" fontId="1" fillId="14" borderId="18" xfId="0" applyFont="1" applyFill="1" applyBorder="1" applyAlignment="1">
      <alignment horizontal="center" vertical="center"/>
    </xf>
    <xf numFmtId="2" fontId="1" fillId="14" borderId="18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left"/>
    </xf>
    <xf numFmtId="0" fontId="0" fillId="0" borderId="0" xfId="0"/>
    <xf numFmtId="49" fontId="2" fillId="0" borderId="0" xfId="0" applyNumberFormat="1" applyFont="1" applyAlignment="1">
      <alignment horizontal="left"/>
    </xf>
    <xf numFmtId="0" fontId="2" fillId="0" borderId="0" xfId="0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0</xdr:row>
      <xdr:rowOff>104775</xdr:rowOff>
    </xdr:from>
    <xdr:ext cx="1076325" cy="1066800"/>
    <xdr:pic>
      <xdr:nvPicPr>
        <xdr:cNvPr id="2" name="image1.jpg" descr="C:\Users\kp\AppData\Local\Microsoft\Windows\Temporary Internet Files\Content.Outlook\NVG0YU64\RBK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320040</xdr:colOff>
      <xdr:row>0</xdr:row>
      <xdr:rowOff>106680</xdr:rowOff>
    </xdr:from>
    <xdr:to>
      <xdr:col>2</xdr:col>
      <xdr:colOff>175260</xdr:colOff>
      <xdr:row>4</xdr:row>
      <xdr:rowOff>121920</xdr:rowOff>
    </xdr:to>
    <xdr:pic>
      <xdr:nvPicPr>
        <xdr:cNvPr id="1025" name="image1.jpg">
          <a:extLst>
            <a:ext uri="{FF2B5EF4-FFF2-40B4-BE49-F238E27FC236}">
              <a16:creationId xmlns:a16="http://schemas.microsoft.com/office/drawing/2014/main" id="{06532300-1CB4-7EB4-C2BD-94187F36E4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06680"/>
          <a:ext cx="108204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J757"/>
  <sheetViews>
    <sheetView tabSelected="1" zoomScaleNormal="100" workbookViewId="0">
      <selection activeCell="I49" sqref="I49"/>
    </sheetView>
  </sheetViews>
  <sheetFormatPr defaultColWidth="14.44140625" defaultRowHeight="15" customHeight="1" x14ac:dyDescent="0.3"/>
  <cols>
    <col min="1" max="1" width="3.6640625" customWidth="1"/>
    <col min="2" max="2" width="17.88671875" customWidth="1"/>
    <col min="3" max="3" width="10.6640625" customWidth="1"/>
    <col min="4" max="4" width="7.5546875" customWidth="1"/>
    <col min="5" max="5" width="3.88671875" customWidth="1"/>
    <col min="6" max="6" width="3.6640625" customWidth="1"/>
    <col min="7" max="7" width="17.88671875" customWidth="1"/>
    <col min="8" max="8" width="10.6640625" customWidth="1"/>
    <col min="9" max="9" width="7.6640625" customWidth="1"/>
    <col min="10" max="10" width="2.6640625" customWidth="1"/>
    <col min="11" max="13" width="8.6640625" customWidth="1"/>
  </cols>
  <sheetData>
    <row r="1" spans="1:10" ht="21" customHeight="1" x14ac:dyDescent="0.4">
      <c r="A1" s="114"/>
      <c r="B1" s="1"/>
      <c r="C1" s="2"/>
      <c r="D1" s="2"/>
      <c r="E1" s="2"/>
      <c r="F1" s="1"/>
      <c r="G1" s="1"/>
      <c r="H1" s="1"/>
      <c r="I1" s="1"/>
      <c r="J1" s="3"/>
    </row>
    <row r="2" spans="1:10" ht="21" customHeight="1" x14ac:dyDescent="0.4">
      <c r="A2" s="114"/>
      <c r="B2" s="92"/>
      <c r="C2" s="5"/>
      <c r="D2" s="124" t="s">
        <v>82</v>
      </c>
      <c r="E2" s="125"/>
      <c r="F2" s="125"/>
      <c r="G2" s="125"/>
      <c r="H2" s="125"/>
      <c r="J2" s="6"/>
    </row>
    <row r="3" spans="1:10" ht="21" customHeight="1" x14ac:dyDescent="0.4">
      <c r="A3" s="114"/>
      <c r="B3" s="92"/>
      <c r="C3" s="5"/>
      <c r="D3" s="126" t="s">
        <v>79</v>
      </c>
      <c r="E3" s="125"/>
      <c r="F3" s="125"/>
      <c r="G3" s="125"/>
      <c r="H3" s="125"/>
      <c r="J3" s="6"/>
    </row>
    <row r="4" spans="1:10" ht="20.25" customHeight="1" x14ac:dyDescent="0.4">
      <c r="A4" s="114"/>
      <c r="B4" s="92"/>
      <c r="C4" s="7"/>
      <c r="D4" s="127" t="s">
        <v>0</v>
      </c>
      <c r="E4" s="125"/>
      <c r="F4" s="125"/>
      <c r="G4" s="125"/>
      <c r="H4" s="125"/>
      <c r="J4" s="6"/>
    </row>
    <row r="5" spans="1:10" ht="20.25" customHeight="1" x14ac:dyDescent="0.4">
      <c r="A5" s="114"/>
      <c r="B5" s="93"/>
      <c r="C5" s="9"/>
      <c r="D5" s="74" t="s">
        <v>81</v>
      </c>
      <c r="E5" s="10"/>
      <c r="F5" s="8"/>
      <c r="G5" s="8"/>
      <c r="H5" s="8"/>
      <c r="I5" s="8"/>
      <c r="J5" s="11"/>
    </row>
    <row r="6" spans="1:10" ht="12" customHeight="1" x14ac:dyDescent="0.4">
      <c r="A6" s="113"/>
      <c r="B6" s="93"/>
      <c r="C6" s="9"/>
      <c r="D6" s="9"/>
      <c r="E6" s="12"/>
      <c r="G6" s="8"/>
      <c r="H6" s="8"/>
      <c r="I6" s="8"/>
    </row>
    <row r="7" spans="1:10" ht="12.75" customHeight="1" x14ac:dyDescent="0.3">
      <c r="A7" s="114"/>
      <c r="B7" s="94" t="s">
        <v>74</v>
      </c>
      <c r="C7" s="13" t="s">
        <v>1</v>
      </c>
      <c r="D7" s="14" t="s">
        <v>2</v>
      </c>
      <c r="E7" s="15"/>
      <c r="F7" s="16" t="s">
        <v>3</v>
      </c>
      <c r="G7" s="17" t="s">
        <v>4</v>
      </c>
      <c r="H7" s="18" t="s">
        <v>1</v>
      </c>
      <c r="I7" s="19" t="s">
        <v>5</v>
      </c>
      <c r="J7" s="4"/>
    </row>
    <row r="8" spans="1:10" ht="12.75" customHeight="1" x14ac:dyDescent="0.3">
      <c r="A8" s="114"/>
      <c r="B8" s="95" t="s">
        <v>8</v>
      </c>
      <c r="C8" s="21" t="s">
        <v>9</v>
      </c>
      <c r="D8" s="21">
        <v>41.41</v>
      </c>
      <c r="E8" s="22"/>
      <c r="F8" s="23"/>
      <c r="G8" s="20" t="s">
        <v>23</v>
      </c>
      <c r="H8" s="21" t="s">
        <v>24</v>
      </c>
      <c r="I8" s="21">
        <v>9.19</v>
      </c>
    </row>
    <row r="9" spans="1:10" ht="12.75" customHeight="1" x14ac:dyDescent="0.3">
      <c r="A9" s="114"/>
      <c r="B9" s="95" t="s">
        <v>6</v>
      </c>
      <c r="C9" s="21" t="s">
        <v>7</v>
      </c>
      <c r="D9" s="21">
        <v>38.729999999999997</v>
      </c>
      <c r="E9" s="22"/>
      <c r="F9" s="23"/>
      <c r="G9" s="24" t="s">
        <v>10</v>
      </c>
      <c r="H9" s="21" t="s">
        <v>11</v>
      </c>
      <c r="I9" s="21">
        <v>8.5299999999999994</v>
      </c>
    </row>
    <row r="10" spans="1:10" ht="12.75" customHeight="1" x14ac:dyDescent="0.3">
      <c r="A10" s="114"/>
      <c r="B10" s="95" t="s">
        <v>12</v>
      </c>
      <c r="C10" s="21" t="s">
        <v>13</v>
      </c>
      <c r="D10" s="26">
        <v>34.1</v>
      </c>
      <c r="E10" s="25"/>
      <c r="F10" s="23"/>
      <c r="G10" s="20" t="s">
        <v>72</v>
      </c>
      <c r="H10" s="21" t="s">
        <v>75</v>
      </c>
      <c r="I10" s="21">
        <v>5.12</v>
      </c>
    </row>
    <row r="11" spans="1:10" ht="12.75" customHeight="1" x14ac:dyDescent="0.3">
      <c r="A11" s="114"/>
      <c r="B11" s="96" t="s">
        <v>77</v>
      </c>
      <c r="C11" s="21" t="s">
        <v>78</v>
      </c>
      <c r="D11" s="21">
        <v>22.13</v>
      </c>
      <c r="E11" s="22"/>
      <c r="F11" s="23" t="s">
        <v>3</v>
      </c>
      <c r="G11" s="20" t="s">
        <v>16</v>
      </c>
      <c r="H11" s="21" t="s">
        <v>17</v>
      </c>
      <c r="I11" s="26">
        <v>3.63</v>
      </c>
    </row>
    <row r="12" spans="1:10" ht="12.75" customHeight="1" x14ac:dyDescent="0.3">
      <c r="A12" s="113"/>
      <c r="B12" s="79"/>
      <c r="C12" s="23"/>
      <c r="D12" s="22">
        <f>SUM(D8:D11)</f>
        <v>136.36999999999998</v>
      </c>
      <c r="E12" s="22"/>
      <c r="F12" s="23"/>
      <c r="G12" s="23"/>
      <c r="H12" s="23"/>
      <c r="I12" s="22">
        <f>SUM(I8:I11)</f>
        <v>26.47</v>
      </c>
    </row>
    <row r="13" spans="1:10" ht="12.75" customHeight="1" x14ac:dyDescent="0.3">
      <c r="A13" s="114"/>
      <c r="B13" s="97" t="s">
        <v>87</v>
      </c>
      <c r="C13" s="88" t="s">
        <v>1</v>
      </c>
      <c r="D13" s="88" t="s">
        <v>5</v>
      </c>
      <c r="E13" s="28"/>
      <c r="F13" s="23" t="s">
        <v>3</v>
      </c>
      <c r="G13" s="29" t="s">
        <v>18</v>
      </c>
      <c r="H13" s="29" t="s">
        <v>1</v>
      </c>
      <c r="I13" s="30" t="s">
        <v>5</v>
      </c>
    </row>
    <row r="14" spans="1:10" ht="12.75" customHeight="1" x14ac:dyDescent="0.3">
      <c r="A14" s="114"/>
      <c r="B14" s="98" t="s">
        <v>14</v>
      </c>
      <c r="C14" s="21" t="s">
        <v>15</v>
      </c>
      <c r="D14" s="26">
        <v>12.79</v>
      </c>
      <c r="E14" s="22"/>
      <c r="F14" s="23"/>
      <c r="G14" s="20" t="s">
        <v>19</v>
      </c>
      <c r="H14" s="21" t="s">
        <v>20</v>
      </c>
      <c r="I14" s="21">
        <v>7.14</v>
      </c>
    </row>
    <row r="15" spans="1:10" ht="12.75" customHeight="1" x14ac:dyDescent="0.3">
      <c r="A15" s="114"/>
      <c r="B15" s="98" t="s">
        <v>92</v>
      </c>
      <c r="C15" s="21" t="s">
        <v>93</v>
      </c>
      <c r="D15" s="21">
        <v>10.76</v>
      </c>
      <c r="E15" s="22"/>
      <c r="F15" s="23"/>
      <c r="G15" s="20" t="s">
        <v>21</v>
      </c>
      <c r="H15" s="21" t="s">
        <v>22</v>
      </c>
      <c r="I15" s="26">
        <v>7.02</v>
      </c>
    </row>
    <row r="16" spans="1:10" ht="12.75" customHeight="1" x14ac:dyDescent="0.3">
      <c r="A16" s="114"/>
      <c r="B16" s="99" t="s">
        <v>23</v>
      </c>
      <c r="C16" s="21" t="s">
        <v>24</v>
      </c>
      <c r="D16" s="21">
        <v>9.19</v>
      </c>
      <c r="E16" s="22"/>
      <c r="F16" s="23"/>
      <c r="G16" s="20" t="s">
        <v>25</v>
      </c>
      <c r="H16" s="21" t="s">
        <v>26</v>
      </c>
      <c r="I16" s="21">
        <v>5.74</v>
      </c>
    </row>
    <row r="17" spans="1:9" ht="12.75" customHeight="1" x14ac:dyDescent="0.3">
      <c r="A17" s="114"/>
      <c r="B17" s="100" t="s">
        <v>72</v>
      </c>
      <c r="C17" s="21" t="s">
        <v>75</v>
      </c>
      <c r="D17" s="21">
        <v>5.12</v>
      </c>
      <c r="E17" s="22"/>
      <c r="F17" s="23"/>
      <c r="G17" s="20" t="s">
        <v>29</v>
      </c>
      <c r="H17" s="66" t="s">
        <v>30</v>
      </c>
      <c r="I17" s="21">
        <v>2.74</v>
      </c>
    </row>
    <row r="18" spans="1:9" ht="12.75" customHeight="1" x14ac:dyDescent="0.3">
      <c r="A18" s="113"/>
      <c r="B18" s="79"/>
      <c r="C18" s="23"/>
      <c r="D18" s="87">
        <f>SUM(D14:D17)</f>
        <v>37.859999999999992</v>
      </c>
      <c r="E18" s="22"/>
      <c r="F18" s="23"/>
      <c r="G18" s="23"/>
      <c r="H18" s="23"/>
      <c r="I18" s="22">
        <f>SUM(I14:I17)</f>
        <v>22.64</v>
      </c>
    </row>
    <row r="19" spans="1:9" ht="12.75" customHeight="1" x14ac:dyDescent="0.3">
      <c r="A19" s="114"/>
      <c r="B19" s="101" t="s">
        <v>87</v>
      </c>
      <c r="C19" s="27" t="s">
        <v>1</v>
      </c>
      <c r="D19" s="27" t="s">
        <v>2</v>
      </c>
      <c r="E19" s="28"/>
      <c r="F19" s="23" t="s">
        <v>3</v>
      </c>
      <c r="G19" s="29" t="s">
        <v>31</v>
      </c>
      <c r="H19" s="29" t="s">
        <v>1</v>
      </c>
      <c r="I19" s="30" t="s">
        <v>5</v>
      </c>
    </row>
    <row r="20" spans="1:9" ht="12.75" customHeight="1" x14ac:dyDescent="0.3">
      <c r="A20" s="114"/>
      <c r="B20" s="96" t="s">
        <v>32</v>
      </c>
      <c r="C20" s="21" t="s">
        <v>33</v>
      </c>
      <c r="D20" s="21">
        <v>10.85</v>
      </c>
      <c r="E20" s="22"/>
      <c r="F20" s="23"/>
      <c r="G20" s="20" t="s">
        <v>34</v>
      </c>
      <c r="H20" s="21" t="s">
        <v>35</v>
      </c>
      <c r="I20" s="21">
        <v>6.57</v>
      </c>
    </row>
    <row r="21" spans="1:9" ht="12.75" customHeight="1" x14ac:dyDescent="0.3">
      <c r="A21" s="114"/>
      <c r="B21" s="96" t="s">
        <v>10</v>
      </c>
      <c r="C21" s="21" t="s">
        <v>11</v>
      </c>
      <c r="D21" s="21">
        <v>8.5299999999999994</v>
      </c>
      <c r="E21" s="22"/>
      <c r="F21" s="23"/>
      <c r="G21" s="20" t="s">
        <v>36</v>
      </c>
      <c r="H21" s="21" t="s">
        <v>37</v>
      </c>
      <c r="I21" s="21">
        <v>4.29</v>
      </c>
    </row>
    <row r="22" spans="1:9" ht="12.75" customHeight="1" x14ac:dyDescent="0.3">
      <c r="A22" s="114"/>
      <c r="B22" s="95" t="s">
        <v>19</v>
      </c>
      <c r="C22" s="21" t="s">
        <v>20</v>
      </c>
      <c r="D22" s="26">
        <v>7.14</v>
      </c>
      <c r="E22" s="22"/>
      <c r="F22" s="23"/>
      <c r="G22" s="20" t="s">
        <v>38</v>
      </c>
      <c r="H22" s="21" t="s">
        <v>39</v>
      </c>
      <c r="I22" s="21">
        <v>4.1100000000000003</v>
      </c>
    </row>
    <row r="23" spans="1:9" ht="12.75" customHeight="1" x14ac:dyDescent="0.3">
      <c r="A23" s="114"/>
      <c r="B23" s="95" t="s">
        <v>21</v>
      </c>
      <c r="C23" s="21" t="s">
        <v>22</v>
      </c>
      <c r="D23" s="26">
        <v>7.02</v>
      </c>
      <c r="E23" s="22"/>
      <c r="F23" s="23"/>
      <c r="G23" s="20" t="s">
        <v>73</v>
      </c>
      <c r="H23" s="21" t="s">
        <v>40</v>
      </c>
      <c r="I23" s="21">
        <v>3.85</v>
      </c>
    </row>
    <row r="24" spans="1:9" ht="12.75" customHeight="1" x14ac:dyDescent="0.3">
      <c r="A24" s="113"/>
      <c r="B24" s="79"/>
      <c r="C24" s="23"/>
      <c r="D24" s="87">
        <f>SUM(D20:D23)</f>
        <v>33.54</v>
      </c>
      <c r="E24" s="22"/>
      <c r="F24" s="23"/>
      <c r="G24" s="23"/>
      <c r="H24" s="23"/>
      <c r="I24" s="22">
        <f>SUM(I20:I23)</f>
        <v>18.82</v>
      </c>
    </row>
    <row r="25" spans="1:9" ht="12.75" customHeight="1" x14ac:dyDescent="0.3">
      <c r="A25" s="114"/>
      <c r="B25" s="102" t="s">
        <v>94</v>
      </c>
      <c r="C25" s="89" t="s">
        <v>1</v>
      </c>
      <c r="D25" s="90" t="s">
        <v>5</v>
      </c>
      <c r="E25" s="32"/>
      <c r="F25" s="23" t="s">
        <v>3</v>
      </c>
      <c r="G25" s="29" t="s">
        <v>42</v>
      </c>
      <c r="H25" s="29" t="s">
        <v>1</v>
      </c>
      <c r="I25" s="30" t="s">
        <v>5</v>
      </c>
    </row>
    <row r="26" spans="1:9" ht="12.75" customHeight="1" x14ac:dyDescent="0.3">
      <c r="A26" s="114"/>
      <c r="B26" s="99" t="s">
        <v>27</v>
      </c>
      <c r="C26" s="66" t="s">
        <v>28</v>
      </c>
      <c r="D26" s="21">
        <v>6.4</v>
      </c>
      <c r="E26" s="22"/>
      <c r="F26" s="23"/>
      <c r="G26" s="20" t="s">
        <v>92</v>
      </c>
      <c r="H26" s="21" t="s">
        <v>93</v>
      </c>
      <c r="I26" s="21">
        <v>10.76</v>
      </c>
    </row>
    <row r="27" spans="1:9" ht="12.75" customHeight="1" x14ac:dyDescent="0.3">
      <c r="A27" s="114"/>
      <c r="B27" s="98" t="s">
        <v>84</v>
      </c>
      <c r="C27" s="66" t="s">
        <v>85</v>
      </c>
      <c r="D27" s="21">
        <v>3.31</v>
      </c>
      <c r="E27" s="22"/>
      <c r="F27" s="23"/>
      <c r="G27" s="37" t="s">
        <v>83</v>
      </c>
      <c r="H27" s="65" t="s">
        <v>86</v>
      </c>
      <c r="I27" s="73">
        <v>3.09</v>
      </c>
    </row>
    <row r="28" spans="1:9" ht="12.75" customHeight="1" x14ac:dyDescent="0.3">
      <c r="A28" s="114"/>
      <c r="B28" s="98" t="s">
        <v>83</v>
      </c>
      <c r="C28" s="66" t="s">
        <v>86</v>
      </c>
      <c r="D28" s="26">
        <v>3.09</v>
      </c>
      <c r="E28" s="22"/>
      <c r="F28" s="23"/>
      <c r="G28" s="69" t="s">
        <v>59</v>
      </c>
      <c r="H28" s="66" t="s">
        <v>76</v>
      </c>
      <c r="I28" s="21">
        <v>2.58</v>
      </c>
    </row>
    <row r="29" spans="1:9" ht="12.75" customHeight="1" x14ac:dyDescent="0.3">
      <c r="A29" s="114"/>
      <c r="B29" s="98" t="s">
        <v>88</v>
      </c>
      <c r="C29" s="66" t="s">
        <v>89</v>
      </c>
      <c r="D29" s="21">
        <v>3.02</v>
      </c>
      <c r="E29" s="23"/>
      <c r="F29" s="23"/>
      <c r="G29" s="68" t="s">
        <v>57</v>
      </c>
      <c r="H29" s="66" t="s">
        <v>58</v>
      </c>
      <c r="I29" s="26">
        <v>2</v>
      </c>
    </row>
    <row r="30" spans="1:9" ht="12.75" customHeight="1" x14ac:dyDescent="0.3">
      <c r="A30" s="113"/>
      <c r="B30" s="79" t="s">
        <v>3</v>
      </c>
      <c r="C30" s="23" t="s">
        <v>3</v>
      </c>
      <c r="D30" s="87"/>
      <c r="E30" s="23"/>
      <c r="F30" s="23"/>
      <c r="G30" s="23"/>
      <c r="H30" s="23"/>
      <c r="I30" s="22">
        <f>SUM(I26:I29)</f>
        <v>18.43</v>
      </c>
    </row>
    <row r="31" spans="1:9" ht="12.75" customHeight="1" x14ac:dyDescent="0.3">
      <c r="A31" s="114"/>
      <c r="B31" s="103" t="s">
        <v>41</v>
      </c>
      <c r="C31" s="35" t="s">
        <v>1</v>
      </c>
      <c r="D31" s="36" t="s">
        <v>5</v>
      </c>
      <c r="E31" s="31"/>
      <c r="F31" s="23" t="s">
        <v>3</v>
      </c>
      <c r="G31" s="29" t="s">
        <v>95</v>
      </c>
      <c r="H31" s="29" t="s">
        <v>1</v>
      </c>
      <c r="I31" s="30" t="s">
        <v>5</v>
      </c>
    </row>
    <row r="32" spans="1:9" ht="12.75" customHeight="1" x14ac:dyDescent="0.3">
      <c r="A32" s="114"/>
      <c r="B32" s="96" t="s">
        <v>34</v>
      </c>
      <c r="C32" s="21" t="s">
        <v>35</v>
      </c>
      <c r="D32" s="26">
        <v>6.57</v>
      </c>
      <c r="E32" s="23"/>
      <c r="F32" s="23"/>
      <c r="G32" s="24" t="s">
        <v>97</v>
      </c>
      <c r="H32" s="21" t="s">
        <v>44</v>
      </c>
      <c r="I32" s="21">
        <v>4.59</v>
      </c>
    </row>
    <row r="33" spans="1:9" ht="12.75" customHeight="1" x14ac:dyDescent="0.3">
      <c r="A33" s="114"/>
      <c r="B33" s="104" t="s">
        <v>45</v>
      </c>
      <c r="C33" s="21" t="s">
        <v>46</v>
      </c>
      <c r="D33" s="26">
        <v>5.57</v>
      </c>
      <c r="E33" s="23"/>
      <c r="F33" s="23"/>
      <c r="G33" s="24" t="s">
        <v>47</v>
      </c>
      <c r="H33" s="21" t="s">
        <v>48</v>
      </c>
      <c r="I33" s="21">
        <v>4.53</v>
      </c>
    </row>
    <row r="34" spans="1:9" ht="13.5" customHeight="1" x14ac:dyDescent="0.3">
      <c r="A34" s="114"/>
      <c r="B34" s="95" t="s">
        <v>36</v>
      </c>
      <c r="C34" s="21" t="s">
        <v>37</v>
      </c>
      <c r="D34" s="21">
        <v>4.29</v>
      </c>
      <c r="E34" s="23"/>
      <c r="F34" s="23"/>
      <c r="G34" s="24" t="s">
        <v>50</v>
      </c>
      <c r="H34" s="21" t="s">
        <v>51</v>
      </c>
      <c r="I34" s="26">
        <v>3.46</v>
      </c>
    </row>
    <row r="35" spans="1:9" ht="12.75" customHeight="1" x14ac:dyDescent="0.3">
      <c r="A35" s="114"/>
      <c r="B35" s="95" t="s">
        <v>38</v>
      </c>
      <c r="C35" s="66" t="s">
        <v>39</v>
      </c>
      <c r="D35" s="26">
        <v>4.1100000000000003</v>
      </c>
      <c r="E35" s="23"/>
      <c r="F35" s="23"/>
      <c r="G35" s="91" t="s">
        <v>80</v>
      </c>
      <c r="H35" s="44" t="s">
        <v>49</v>
      </c>
      <c r="I35" s="70">
        <v>3.39</v>
      </c>
    </row>
    <row r="36" spans="1:9" ht="12.75" customHeight="1" x14ac:dyDescent="0.3">
      <c r="A36" s="113"/>
      <c r="B36" s="79"/>
      <c r="C36" s="80"/>
      <c r="D36" s="81">
        <f>SUM(D32:D35)</f>
        <v>20.54</v>
      </c>
      <c r="E36" s="23"/>
      <c r="F36" s="23"/>
      <c r="G36" s="116"/>
      <c r="H36" s="117"/>
      <c r="I36" s="118">
        <f>SUM(I32:I35)</f>
        <v>15.970000000000002</v>
      </c>
    </row>
    <row r="37" spans="1:9" ht="12.75" customHeight="1" x14ac:dyDescent="0.3">
      <c r="A37" s="114"/>
      <c r="B37" s="105" t="s">
        <v>52</v>
      </c>
      <c r="C37" s="84" t="s">
        <v>1</v>
      </c>
      <c r="D37" s="85" t="s">
        <v>5</v>
      </c>
      <c r="E37" s="23"/>
      <c r="F37" s="23"/>
      <c r="G37" s="121" t="s">
        <v>96</v>
      </c>
      <c r="H37" s="122" t="s">
        <v>1</v>
      </c>
      <c r="I37" s="123" t="s">
        <v>5</v>
      </c>
    </row>
    <row r="38" spans="1:9" ht="15.75" customHeight="1" x14ac:dyDescent="0.3">
      <c r="A38" s="114"/>
      <c r="B38" s="106" t="s">
        <v>53</v>
      </c>
      <c r="C38" s="82" t="s">
        <v>54</v>
      </c>
      <c r="D38" s="83">
        <v>5.04</v>
      </c>
      <c r="G38" s="119" t="s">
        <v>84</v>
      </c>
      <c r="H38" s="120" t="s">
        <v>85</v>
      </c>
      <c r="I38" s="83">
        <v>3.31</v>
      </c>
    </row>
    <row r="39" spans="1:9" ht="15.75" customHeight="1" x14ac:dyDescent="0.3">
      <c r="A39" s="114"/>
      <c r="B39" s="106" t="s">
        <v>47</v>
      </c>
      <c r="C39" s="82" t="s">
        <v>48</v>
      </c>
      <c r="D39" s="83">
        <v>4.53</v>
      </c>
    </row>
    <row r="40" spans="1:9" ht="15.75" customHeight="1" x14ac:dyDescent="0.3">
      <c r="A40" s="114"/>
      <c r="B40" s="106" t="s">
        <v>55</v>
      </c>
      <c r="C40" s="82" t="s">
        <v>56</v>
      </c>
      <c r="D40" s="83">
        <v>4.07</v>
      </c>
    </row>
    <row r="41" spans="1:9" ht="15.75" customHeight="1" x14ac:dyDescent="0.3">
      <c r="A41" s="114"/>
      <c r="B41" s="106" t="s">
        <v>59</v>
      </c>
      <c r="C41" s="82" t="s">
        <v>76</v>
      </c>
      <c r="D41" s="83">
        <v>2.58</v>
      </c>
    </row>
    <row r="42" spans="1:9" ht="15.75" customHeight="1" x14ac:dyDescent="0.3">
      <c r="A42" s="113"/>
      <c r="B42" s="92"/>
      <c r="D42" s="86">
        <f>SUM(D38:D41)</f>
        <v>16.22</v>
      </c>
    </row>
    <row r="43" spans="1:9" ht="15.75" customHeight="1" x14ac:dyDescent="0.3">
      <c r="A43" s="113"/>
      <c r="B43" s="92"/>
      <c r="D43" s="86"/>
    </row>
    <row r="44" spans="1:9" ht="15.75" customHeight="1" x14ac:dyDescent="0.3">
      <c r="A44" s="113"/>
      <c r="B44" s="92"/>
      <c r="D44" s="86"/>
    </row>
    <row r="45" spans="1:9" ht="15.75" customHeight="1" x14ac:dyDescent="0.3">
      <c r="A45" s="113"/>
      <c r="B45" s="92"/>
      <c r="D45" s="86"/>
    </row>
    <row r="46" spans="1:9" ht="15.75" customHeight="1" x14ac:dyDescent="0.3">
      <c r="A46" s="113"/>
      <c r="B46" s="92"/>
      <c r="D46" s="86"/>
    </row>
    <row r="47" spans="1:9" ht="15.75" customHeight="1" x14ac:dyDescent="0.3">
      <c r="A47" s="114"/>
      <c r="B47" s="107" t="s">
        <v>60</v>
      </c>
      <c r="C47" s="39" t="s">
        <v>1</v>
      </c>
      <c r="D47" s="40" t="s">
        <v>5</v>
      </c>
      <c r="E47" s="31"/>
      <c r="F47" s="23" t="s">
        <v>3</v>
      </c>
      <c r="G47" s="41" t="s">
        <v>61</v>
      </c>
      <c r="H47" s="41" t="s">
        <v>1</v>
      </c>
      <c r="I47" s="42" t="s">
        <v>5</v>
      </c>
    </row>
    <row r="48" spans="1:9" ht="15.75" customHeight="1" x14ac:dyDescent="0.3">
      <c r="A48" s="114"/>
      <c r="B48" s="95" t="s">
        <v>14</v>
      </c>
      <c r="C48" s="21" t="s">
        <v>15</v>
      </c>
      <c r="D48" s="21">
        <v>12.79</v>
      </c>
      <c r="E48" s="23"/>
      <c r="F48" s="23"/>
      <c r="G48" s="20" t="s">
        <v>21</v>
      </c>
      <c r="H48" s="21" t="s">
        <v>22</v>
      </c>
      <c r="I48" s="21">
        <v>0.73</v>
      </c>
    </row>
    <row r="49" spans="1:9" ht="15.75" customHeight="1" x14ac:dyDescent="0.3">
      <c r="A49" s="114"/>
      <c r="B49" s="108" t="s">
        <v>10</v>
      </c>
      <c r="C49" s="44" t="s">
        <v>11</v>
      </c>
      <c r="D49" s="44">
        <v>8.5299999999999994</v>
      </c>
      <c r="E49" s="23"/>
      <c r="F49" s="23"/>
      <c r="G49" s="33" t="s">
        <v>19</v>
      </c>
      <c r="H49" s="21" t="s">
        <v>98</v>
      </c>
      <c r="I49" s="26">
        <v>0.6</v>
      </c>
    </row>
    <row r="50" spans="1:9" ht="15.75" customHeight="1" x14ac:dyDescent="0.3">
      <c r="A50" s="113"/>
      <c r="B50" s="45"/>
      <c r="C50" s="46"/>
      <c r="D50" s="46">
        <f>SUM(D48:D49)</f>
        <v>21.32</v>
      </c>
      <c r="E50" s="23"/>
      <c r="F50" s="23"/>
      <c r="G50" s="34" t="s">
        <v>3</v>
      </c>
      <c r="H50" s="22"/>
      <c r="I50" s="22">
        <f>SUM(I48:I49)</f>
        <v>1.33</v>
      </c>
    </row>
    <row r="51" spans="1:9" ht="15.75" customHeight="1" x14ac:dyDescent="0.3">
      <c r="A51" s="114"/>
      <c r="B51" s="109" t="s">
        <v>62</v>
      </c>
      <c r="C51" s="47" t="s">
        <v>1</v>
      </c>
      <c r="D51" s="40" t="s">
        <v>5</v>
      </c>
      <c r="E51" s="23"/>
      <c r="F51" s="23"/>
      <c r="G51" s="48" t="s">
        <v>63</v>
      </c>
      <c r="H51" s="48" t="s">
        <v>1</v>
      </c>
      <c r="I51" s="49" t="s">
        <v>5</v>
      </c>
    </row>
    <row r="52" spans="1:9" ht="15.75" customHeight="1" x14ac:dyDescent="0.3">
      <c r="A52" s="114"/>
      <c r="B52" s="110" t="s">
        <v>32</v>
      </c>
      <c r="C52" s="50" t="s">
        <v>33</v>
      </c>
      <c r="D52" s="50">
        <v>10.85</v>
      </c>
      <c r="E52" s="23"/>
      <c r="F52" s="23"/>
      <c r="G52" s="20" t="s">
        <v>14</v>
      </c>
      <c r="H52" s="21" t="s">
        <v>15</v>
      </c>
      <c r="I52" s="21">
        <v>0.91</v>
      </c>
    </row>
    <row r="53" spans="1:9" ht="15.75" customHeight="1" x14ac:dyDescent="0.3">
      <c r="A53" s="114"/>
      <c r="B53" s="108" t="s">
        <v>21</v>
      </c>
      <c r="C53" s="44" t="s">
        <v>22</v>
      </c>
      <c r="D53" s="70">
        <v>7.02</v>
      </c>
      <c r="E53" s="23"/>
      <c r="F53" s="23"/>
      <c r="G53" s="37" t="s">
        <v>23</v>
      </c>
      <c r="H53" s="65" t="s">
        <v>24</v>
      </c>
      <c r="I53" s="71">
        <v>0.83</v>
      </c>
    </row>
    <row r="54" spans="1:9" ht="15.75" customHeight="1" x14ac:dyDescent="0.3">
      <c r="A54" s="113"/>
      <c r="B54" s="45"/>
      <c r="C54" s="46"/>
      <c r="D54" s="46">
        <f>SUM(D52:D53)</f>
        <v>17.869999999999997</v>
      </c>
      <c r="E54" s="51"/>
      <c r="F54" s="23"/>
      <c r="G54" s="52"/>
      <c r="H54" s="52"/>
      <c r="I54" s="64">
        <f>SUM(I52:I53)</f>
        <v>1.74</v>
      </c>
    </row>
    <row r="55" spans="1:9" ht="15.75" customHeight="1" x14ac:dyDescent="0.3">
      <c r="A55" s="114"/>
      <c r="B55" s="107" t="s">
        <v>66</v>
      </c>
      <c r="C55" s="47" t="s">
        <v>1</v>
      </c>
      <c r="D55" s="40" t="s">
        <v>5</v>
      </c>
      <c r="E55" s="23"/>
      <c r="F55" s="23"/>
      <c r="G55" s="53" t="s">
        <v>67</v>
      </c>
      <c r="H55" s="53" t="s">
        <v>1</v>
      </c>
      <c r="I55" s="54" t="s">
        <v>5</v>
      </c>
    </row>
    <row r="56" spans="1:9" ht="15.75" customHeight="1" x14ac:dyDescent="0.3">
      <c r="A56" s="114"/>
      <c r="B56" s="96" t="s">
        <v>64</v>
      </c>
      <c r="C56" s="21" t="s">
        <v>65</v>
      </c>
      <c r="D56" s="26">
        <v>14.4</v>
      </c>
      <c r="E56" s="23"/>
      <c r="F56" s="23"/>
      <c r="G56" s="20" t="s">
        <v>64</v>
      </c>
      <c r="H56" s="21" t="s">
        <v>65</v>
      </c>
      <c r="I56" s="21">
        <v>1.01</v>
      </c>
    </row>
    <row r="57" spans="1:9" ht="15.75" customHeight="1" x14ac:dyDescent="0.3">
      <c r="A57" s="114"/>
      <c r="B57" s="111" t="s">
        <v>27</v>
      </c>
      <c r="C57" s="55" t="s">
        <v>28</v>
      </c>
      <c r="D57" s="72">
        <v>6.4</v>
      </c>
      <c r="E57" s="23"/>
      <c r="F57" s="23"/>
      <c r="G57" s="20" t="s">
        <v>27</v>
      </c>
      <c r="H57" s="21" t="s">
        <v>28</v>
      </c>
      <c r="I57" s="21">
        <v>0.45</v>
      </c>
    </row>
    <row r="58" spans="1:9" ht="15.75" customHeight="1" x14ac:dyDescent="0.3">
      <c r="A58" s="113"/>
      <c r="B58" s="56"/>
      <c r="C58" s="56"/>
      <c r="D58" s="75">
        <f>SUM(D56:D57)</f>
        <v>20.8</v>
      </c>
      <c r="E58" s="23"/>
      <c r="F58" s="23"/>
      <c r="G58" s="57"/>
      <c r="H58" s="57"/>
      <c r="I58" s="67">
        <f>SUM(I56:I57)</f>
        <v>1.46</v>
      </c>
    </row>
    <row r="59" spans="1:9" ht="15.75" customHeight="1" x14ac:dyDescent="0.3">
      <c r="A59" s="114"/>
      <c r="B59" s="112" t="s">
        <v>68</v>
      </c>
      <c r="C59" s="58" t="s">
        <v>1</v>
      </c>
      <c r="D59" s="59" t="s">
        <v>5</v>
      </c>
      <c r="E59" s="23"/>
      <c r="F59" s="23"/>
      <c r="G59" s="60" t="s">
        <v>91</v>
      </c>
      <c r="H59" s="60" t="s">
        <v>1</v>
      </c>
      <c r="I59" s="61" t="s">
        <v>5</v>
      </c>
    </row>
    <row r="60" spans="1:9" ht="15.75" customHeight="1" x14ac:dyDescent="0.3">
      <c r="A60" s="114"/>
      <c r="B60" s="96" t="s">
        <v>69</v>
      </c>
      <c r="C60" s="21" t="s">
        <v>70</v>
      </c>
      <c r="D60" s="21">
        <v>5.41</v>
      </c>
      <c r="E60" s="23"/>
      <c r="F60" s="23"/>
      <c r="G60" s="24" t="s">
        <v>69</v>
      </c>
      <c r="H60" s="21" t="s">
        <v>70</v>
      </c>
      <c r="I60" s="21">
        <v>5.41</v>
      </c>
    </row>
    <row r="61" spans="1:9" ht="15.75" customHeight="1" x14ac:dyDescent="0.3">
      <c r="A61" s="114"/>
      <c r="B61" s="108" t="s">
        <v>43</v>
      </c>
      <c r="C61" s="44" t="s">
        <v>44</v>
      </c>
      <c r="D61" s="44">
        <v>4.59</v>
      </c>
      <c r="E61" s="23"/>
      <c r="F61" s="23"/>
      <c r="G61" s="43" t="s">
        <v>43</v>
      </c>
      <c r="H61" s="44" t="s">
        <v>44</v>
      </c>
      <c r="I61" s="44">
        <v>4.59</v>
      </c>
    </row>
    <row r="62" spans="1:9" ht="15.75" customHeight="1" x14ac:dyDescent="0.3">
      <c r="A62" s="113"/>
      <c r="B62" s="62"/>
      <c r="C62" s="62"/>
      <c r="D62" s="77">
        <f>SUM(D60:D61)</f>
        <v>10</v>
      </c>
      <c r="E62" s="23"/>
      <c r="F62" s="23"/>
      <c r="G62" s="62"/>
      <c r="H62" s="62"/>
      <c r="I62" s="63">
        <f>SUM(I60:I61)</f>
        <v>10</v>
      </c>
    </row>
    <row r="63" spans="1:9" ht="15.75" customHeight="1" x14ac:dyDescent="0.3">
      <c r="A63" s="114"/>
      <c r="B63" s="107" t="s">
        <v>71</v>
      </c>
      <c r="C63" s="39" t="s">
        <v>1</v>
      </c>
      <c r="D63" s="40" t="s">
        <v>5</v>
      </c>
      <c r="E63" s="23"/>
      <c r="F63" s="23"/>
      <c r="G63" s="76" t="s">
        <v>90</v>
      </c>
      <c r="H63" s="60" t="s">
        <v>1</v>
      </c>
      <c r="I63" s="61" t="s">
        <v>5</v>
      </c>
    </row>
    <row r="64" spans="1:9" ht="15.75" customHeight="1" x14ac:dyDescent="0.3">
      <c r="A64" s="115"/>
      <c r="B64" s="96" t="s">
        <v>84</v>
      </c>
      <c r="C64" s="21" t="s">
        <v>85</v>
      </c>
      <c r="D64" s="26">
        <v>3.31</v>
      </c>
      <c r="E64" s="23"/>
      <c r="F64" s="23"/>
      <c r="G64" s="69" t="s">
        <v>84</v>
      </c>
      <c r="H64" s="66" t="s">
        <v>85</v>
      </c>
      <c r="I64" s="26">
        <v>3.31</v>
      </c>
    </row>
    <row r="65" spans="1:9" ht="15.75" customHeight="1" x14ac:dyDescent="0.3">
      <c r="A65" s="115"/>
      <c r="B65" s="95" t="s">
        <v>83</v>
      </c>
      <c r="C65" s="21" t="s">
        <v>86</v>
      </c>
      <c r="D65" s="21">
        <v>3.09</v>
      </c>
      <c r="E65" s="23"/>
      <c r="F65" s="23"/>
      <c r="G65" s="43" t="s">
        <v>88</v>
      </c>
      <c r="H65" s="44" t="s">
        <v>89</v>
      </c>
      <c r="I65" s="44">
        <v>3.02</v>
      </c>
    </row>
    <row r="66" spans="1:9" ht="15.75" customHeight="1" x14ac:dyDescent="0.3">
      <c r="B66" s="38" t="s">
        <v>3</v>
      </c>
      <c r="C66" s="38" t="s">
        <v>3</v>
      </c>
      <c r="D66" s="78">
        <f>SUM(D64:D65)</f>
        <v>6.4</v>
      </c>
      <c r="E66" s="31"/>
      <c r="F66" s="23"/>
      <c r="G66" s="62"/>
      <c r="H66" s="62"/>
      <c r="I66" s="63">
        <f>SUM(I64:I65)</f>
        <v>6.33</v>
      </c>
    </row>
    <row r="67" spans="1:9" ht="15.75" customHeight="1" x14ac:dyDescent="0.3"/>
    <row r="68" spans="1:9" ht="15.75" customHeight="1" x14ac:dyDescent="0.3"/>
    <row r="69" spans="1:9" ht="15.75" customHeight="1" x14ac:dyDescent="0.3"/>
    <row r="70" spans="1:9" ht="15.75" customHeight="1" x14ac:dyDescent="0.3"/>
    <row r="71" spans="1:9" ht="15.75" customHeight="1" x14ac:dyDescent="0.3"/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</sheetData>
  <mergeCells count="3">
    <mergeCell ref="D2:H2"/>
    <mergeCell ref="D3:H3"/>
    <mergeCell ref="D4:H4"/>
  </mergeCells>
  <pageMargins left="0.23622047244094491" right="0.23622047244094491" top="0" bottom="0" header="0" footer="0"/>
  <pageSetup paperSize="9" scale="99" orientation="portrait" horizontalDpi="4294967293" r:id="rId1"/>
  <rowBreaks count="1" manualBreakCount="1">
    <brk id="46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Hold opsætning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</dc:creator>
  <cp:lastModifiedBy>Familien Jørgensen</cp:lastModifiedBy>
  <cp:lastPrinted>2026-06-26T11:00:51Z</cp:lastPrinted>
  <dcterms:created xsi:type="dcterms:W3CDTF">2012-06-02T13:15:38Z</dcterms:created>
  <dcterms:modified xsi:type="dcterms:W3CDTF">2026-07-13T13:50:37Z</dcterms:modified>
</cp:coreProperties>
</file>